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_2827-РПСО ОО\2019\16092019\ПРОТОКОЛ\"/>
    </mc:Choice>
  </mc:AlternateContent>
  <bookViews>
    <workbookView xWindow="0" yWindow="0" windowWidth="28800" windowHeight="12135"/>
  </bookViews>
  <sheets>
    <sheet name="СМЭВ" sheetId="4" r:id="rId1"/>
  </sheets>
  <calcPr calcId="152511"/>
</workbook>
</file>

<file path=xl/calcChain.xml><?xml version="1.0" encoding="utf-8"?>
<calcChain xmlns="http://schemas.openxmlformats.org/spreadsheetml/2006/main">
  <c r="B60" i="4" l="1"/>
  <c r="C60" i="4"/>
  <c r="D60" i="4"/>
  <c r="E60" i="4" s="1"/>
  <c r="E17" i="4"/>
  <c r="B17" i="4"/>
  <c r="C17" i="4"/>
  <c r="D17" i="4"/>
  <c r="E12" i="4"/>
  <c r="D7" i="4"/>
  <c r="C7" i="4"/>
  <c r="B7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1" i="4"/>
  <c r="E16" i="4"/>
  <c r="E6" i="4"/>
  <c r="E5" i="4"/>
  <c r="E7" i="4" l="1"/>
</calcChain>
</file>

<file path=xl/sharedStrings.xml><?xml version="1.0" encoding="utf-8"?>
<sst xmlns="http://schemas.openxmlformats.org/spreadsheetml/2006/main" count="72" uniqueCount="52">
  <si>
    <t>Верхнесалдинский городской округ</t>
  </si>
  <si>
    <t>Решение об установлении вида разрешенного использования земельного участка</t>
  </si>
  <si>
    <t>Городской округ Верхняя Пышма</t>
  </si>
  <si>
    <t>Камышловский муниципальный район</t>
  </si>
  <si>
    <t>Муниципальное образование "город Екатеринбург"</t>
  </si>
  <si>
    <t>Муниципальное образование Алапаевское</t>
  </si>
  <si>
    <t>Муниципальное образование город Ирбит</t>
  </si>
  <si>
    <t>Сысертский городской округ</t>
  </si>
  <si>
    <t>Арамильский городской округ</t>
  </si>
  <si>
    <t>Березовский городской округ</t>
  </si>
  <si>
    <t>Горноуральский городской округ</t>
  </si>
  <si>
    <t>Город Нижний Тагил</t>
  </si>
  <si>
    <t>Городской округ Богданович</t>
  </si>
  <si>
    <t>Решение об отнесении земельного участка к землям определенной категории</t>
  </si>
  <si>
    <t>ОМС</t>
  </si>
  <si>
    <t>Городской округ Первоуральск</t>
  </si>
  <si>
    <t>Городской округ Среднеуральск</t>
  </si>
  <si>
    <t>Городской округ Староуткинск</t>
  </si>
  <si>
    <t>Муниципальное образование город Алапаевск</t>
  </si>
  <si>
    <t>Муниципальное образование Красноуфимский округ</t>
  </si>
  <si>
    <t>Нижнесергинское городское поселение</t>
  </si>
  <si>
    <t>Режевской городской округ</t>
  </si>
  <si>
    <t>Решение о переводе жилого помещения в нежилое, или о переводе нежилого помещения в жилое</t>
  </si>
  <si>
    <t>Асбестовский городской округ</t>
  </si>
  <si>
    <t>Городской округ "Город Лесной"</t>
  </si>
  <si>
    <t>Городской округ Заречный</t>
  </si>
  <si>
    <t>Городской округ Краснотурьинск</t>
  </si>
  <si>
    <t>Серовский городской округ</t>
  </si>
  <si>
    <t>Талицкий городской округ</t>
  </si>
  <si>
    <t>Городской округ Красноуфимск</t>
  </si>
  <si>
    <t>Городской округ Верхнее Дуброво</t>
  </si>
  <si>
    <t>Городской округ Верхотурский</t>
  </si>
  <si>
    <t>Артемовский городской округ</t>
  </si>
  <si>
    <t>Артинский городской округ</t>
  </si>
  <si>
    <t>Полевской городской округ</t>
  </si>
  <si>
    <t>Разрешение на ввод в эксплуатацию объекта капитального строительства</t>
  </si>
  <si>
    <t>Ирбитское муниципальное образование</t>
  </si>
  <si>
    <t>Туринский городской округ</t>
  </si>
  <si>
    <t>Муниципальное образование "Обуховское сельское поселение"</t>
  </si>
  <si>
    <t>Городской округ Карпинск</t>
  </si>
  <si>
    <t>Городской округ Рефтинский</t>
  </si>
  <si>
    <t>Городской округ Красноуральск</t>
  </si>
  <si>
    <t>Ачитский городской округ</t>
  </si>
  <si>
    <t>Новоуральский городской округ</t>
  </si>
  <si>
    <t>Махнёвское муниципальное образование</t>
  </si>
  <si>
    <t>Кол-во запросов</t>
  </si>
  <si>
    <t>Кол-во ответов</t>
  </si>
  <si>
    <t>С нарушением сроков</t>
  </si>
  <si>
    <t>Таборинский муниципальный район</t>
  </si>
  <si>
    <t>% Нарушений</t>
  </si>
  <si>
    <t>Итого по типу запроса:</t>
  </si>
  <si>
    <t>Приложение № 3  
к протоколу 
от ____________ № _____________ 
УТВЕРЖДЕН
протоколом заседания комиссии по повышению качества предоставления государственных и муниципальных услуг, а также осуществления государственного контроля (надзора) и муниципального контроля в Свердловской областив режиме видеоконференции с муниципальными образованиями, расположенными на территории Свердловской области
от 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</si>
</sst>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/>
    <xf numFmtId="1" fontId="0" fillId="0" borderId="0" xfId="0" applyNumberFormat="1" applyFill="1"/>
    <xf numFmtId="0" fontId="0" fillId="0" borderId="0" xfId="0" applyFill="1" applyBorder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1" fontId="2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top" wrapText="1"/>
    </xf>
    <xf numFmtId="0" fontId="2" fillId="0" borderId="0" xfId="0" applyFont="1" applyBorder="1"/>
    <xf numFmtId="1" fontId="2" fillId="0" borderId="0" xfId="0" applyNumberFormat="1" applyFont="1" applyFill="1"/>
    <xf numFmtId="0" fontId="2" fillId="0" borderId="5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/>
    <xf numFmtId="0" fontId="6" fillId="0" borderId="8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abSelected="1" workbookViewId="0">
      <selection activeCell="G2" sqref="G2"/>
    </sheetView>
  </sheetViews>
  <sheetFormatPr defaultRowHeight="15" x14ac:dyDescent="0.25"/>
  <cols>
    <col min="1" max="1" width="47.5703125" style="1" customWidth="1"/>
    <col min="2" max="2" width="16.140625" style="1" bestFit="1" customWidth="1"/>
    <col min="3" max="3" width="15" style="1" bestFit="1" customWidth="1"/>
    <col min="4" max="4" width="21.5703125" style="1" bestFit="1" customWidth="1"/>
    <col min="5" max="5" width="19.140625" style="3" customWidth="1"/>
    <col min="6" max="6" width="9.140625" style="3"/>
    <col min="7" max="7" width="39.42578125" style="3" customWidth="1"/>
    <col min="8" max="16384" width="9.140625" style="3"/>
  </cols>
  <sheetData>
    <row r="1" spans="1:11" ht="18" x14ac:dyDescent="0.25">
      <c r="A1" s="28">
        <v>30</v>
      </c>
      <c r="B1" s="28"/>
      <c r="C1" s="28"/>
      <c r="D1" s="28"/>
      <c r="E1" s="28"/>
    </row>
    <row r="2" spans="1:11" ht="212.25" customHeight="1" thickBot="1" x14ac:dyDescent="0.3">
      <c r="C2" s="38" t="s">
        <v>51</v>
      </c>
      <c r="D2" s="39"/>
      <c r="E2" s="39"/>
    </row>
    <row r="3" spans="1:11" s="4" customFormat="1" ht="15" customHeight="1" x14ac:dyDescent="0.25">
      <c r="A3" s="29" t="s">
        <v>35</v>
      </c>
      <c r="B3" s="30"/>
      <c r="C3" s="30"/>
      <c r="D3" s="30"/>
      <c r="E3" s="31"/>
      <c r="G3" s="9"/>
      <c r="H3" s="9"/>
      <c r="I3" s="9"/>
      <c r="J3" s="9"/>
      <c r="K3" s="9"/>
    </row>
    <row r="4" spans="1:11" s="4" customFormat="1" x14ac:dyDescent="0.25">
      <c r="A4" s="10" t="s">
        <v>14</v>
      </c>
      <c r="B4" s="11" t="s">
        <v>45</v>
      </c>
      <c r="C4" s="11" t="s">
        <v>46</v>
      </c>
      <c r="D4" s="11" t="s">
        <v>47</v>
      </c>
      <c r="E4" s="12" t="s">
        <v>49</v>
      </c>
      <c r="G4" s="2"/>
      <c r="H4" s="2"/>
      <c r="I4" s="2"/>
      <c r="J4" s="2"/>
      <c r="K4" s="8"/>
    </row>
    <row r="5" spans="1:11" s="4" customFormat="1" x14ac:dyDescent="0.25">
      <c r="A5" s="13" t="s">
        <v>2</v>
      </c>
      <c r="B5" s="11">
        <v>1</v>
      </c>
      <c r="C5" s="11">
        <v>1</v>
      </c>
      <c r="D5" s="11">
        <v>1</v>
      </c>
      <c r="E5" s="14">
        <f>D5/B5*100</f>
        <v>100</v>
      </c>
      <c r="G5" s="2"/>
      <c r="H5" s="2"/>
      <c r="I5" s="2"/>
      <c r="J5" s="2"/>
      <c r="K5" s="8"/>
    </row>
    <row r="6" spans="1:11" s="4" customFormat="1" x14ac:dyDescent="0.25">
      <c r="A6" s="13" t="s">
        <v>34</v>
      </c>
      <c r="B6" s="11">
        <v>2</v>
      </c>
      <c r="C6" s="11">
        <v>1</v>
      </c>
      <c r="D6" s="11">
        <v>1</v>
      </c>
      <c r="E6" s="14">
        <f>D6/B6*100</f>
        <v>50</v>
      </c>
      <c r="G6" s="2"/>
      <c r="H6" s="2"/>
      <c r="I6" s="2"/>
      <c r="J6" s="2"/>
      <c r="K6" s="8"/>
    </row>
    <row r="7" spans="1:11" s="4" customFormat="1" ht="19.5" customHeight="1" thickBot="1" x14ac:dyDescent="0.3">
      <c r="A7" s="15" t="s">
        <v>50</v>
      </c>
      <c r="B7" s="24">
        <f>SUM(B5:B6)</f>
        <v>3</v>
      </c>
      <c r="C7" s="24">
        <f>SUM(C5:C6)</f>
        <v>2</v>
      </c>
      <c r="D7" s="24">
        <f>SUM(D5:D6)</f>
        <v>2</v>
      </c>
      <c r="E7" s="25">
        <f t="shared" ref="E7:E17" si="0">D7/B7*100</f>
        <v>66.666666666666657</v>
      </c>
      <c r="G7" s="2"/>
      <c r="H7" s="2"/>
      <c r="I7" s="2"/>
      <c r="J7" s="2"/>
      <c r="K7" s="8"/>
    </row>
    <row r="8" spans="1:11" ht="15.75" thickBot="1" x14ac:dyDescent="0.3">
      <c r="A8" s="16"/>
      <c r="B8" s="16"/>
      <c r="C8" s="16"/>
      <c r="D8" s="16"/>
      <c r="E8" s="17"/>
      <c r="G8" s="2"/>
      <c r="H8" s="2"/>
      <c r="I8" s="2"/>
      <c r="J8" s="2"/>
      <c r="K8" s="8"/>
    </row>
    <row r="9" spans="1:11" x14ac:dyDescent="0.25">
      <c r="A9" s="35" t="s">
        <v>22</v>
      </c>
      <c r="B9" s="36"/>
      <c r="C9" s="36"/>
      <c r="D9" s="36"/>
      <c r="E9" s="37"/>
      <c r="G9" s="2"/>
      <c r="H9" s="2"/>
      <c r="I9" s="2"/>
      <c r="J9" s="2"/>
      <c r="K9" s="8"/>
    </row>
    <row r="10" spans="1:11" x14ac:dyDescent="0.25">
      <c r="A10" s="10" t="s">
        <v>14</v>
      </c>
      <c r="B10" s="11" t="s">
        <v>45</v>
      </c>
      <c r="C10" s="11" t="s">
        <v>46</v>
      </c>
      <c r="D10" s="11" t="s">
        <v>47</v>
      </c>
      <c r="E10" s="12" t="s">
        <v>49</v>
      </c>
      <c r="G10" s="2"/>
      <c r="H10" s="2"/>
      <c r="I10" s="2"/>
      <c r="J10" s="2"/>
      <c r="K10" s="8"/>
    </row>
    <row r="11" spans="1:11" x14ac:dyDescent="0.25">
      <c r="A11" s="18" t="s">
        <v>28</v>
      </c>
      <c r="B11" s="19">
        <v>1</v>
      </c>
      <c r="C11" s="19">
        <v>1</v>
      </c>
      <c r="D11" s="19">
        <v>1</v>
      </c>
      <c r="E11" s="14">
        <f t="shared" si="0"/>
        <v>100</v>
      </c>
      <c r="G11" s="2"/>
      <c r="H11" s="2"/>
      <c r="I11" s="2"/>
      <c r="J11" s="2"/>
      <c r="K11" s="8"/>
    </row>
    <row r="12" spans="1:11" ht="19.5" customHeight="1" thickBot="1" x14ac:dyDescent="0.3">
      <c r="A12" s="15" t="s">
        <v>50</v>
      </c>
      <c r="B12" s="26">
        <v>1</v>
      </c>
      <c r="C12" s="26">
        <v>1</v>
      </c>
      <c r="D12" s="26">
        <v>1</v>
      </c>
      <c r="E12" s="25">
        <f t="shared" si="0"/>
        <v>100</v>
      </c>
      <c r="G12" s="2"/>
      <c r="H12" s="2"/>
      <c r="I12" s="2"/>
      <c r="J12" s="2"/>
      <c r="K12" s="8"/>
    </row>
    <row r="13" spans="1:11" ht="15.75" thickBot="1" x14ac:dyDescent="0.3">
      <c r="A13" s="16"/>
      <c r="B13" s="16"/>
      <c r="C13" s="16"/>
      <c r="D13" s="16"/>
      <c r="E13" s="17"/>
      <c r="G13" s="2"/>
      <c r="H13" s="2"/>
      <c r="I13" s="2"/>
      <c r="J13" s="2"/>
      <c r="K13" s="8"/>
    </row>
    <row r="14" spans="1:11" x14ac:dyDescent="0.25">
      <c r="A14" s="32" t="s">
        <v>13</v>
      </c>
      <c r="B14" s="33"/>
      <c r="C14" s="33"/>
      <c r="D14" s="33"/>
      <c r="E14" s="34"/>
      <c r="G14" s="2"/>
      <c r="H14" s="2"/>
      <c r="I14" s="2"/>
      <c r="J14" s="2"/>
      <c r="K14" s="8"/>
    </row>
    <row r="15" spans="1:11" x14ac:dyDescent="0.25">
      <c r="A15" s="10" t="s">
        <v>14</v>
      </c>
      <c r="B15" s="11" t="s">
        <v>45</v>
      </c>
      <c r="C15" s="11" t="s">
        <v>46</v>
      </c>
      <c r="D15" s="11" t="s">
        <v>47</v>
      </c>
      <c r="E15" s="12" t="s">
        <v>49</v>
      </c>
      <c r="G15" s="2"/>
      <c r="H15" s="2"/>
      <c r="I15" s="2"/>
      <c r="J15" s="2"/>
      <c r="K15" s="8"/>
    </row>
    <row r="16" spans="1:11" x14ac:dyDescent="0.25">
      <c r="A16" s="18" t="s">
        <v>4</v>
      </c>
      <c r="B16" s="19">
        <v>5</v>
      </c>
      <c r="C16" s="19">
        <v>5</v>
      </c>
      <c r="D16" s="19">
        <v>1</v>
      </c>
      <c r="E16" s="14">
        <f t="shared" si="0"/>
        <v>20</v>
      </c>
      <c r="G16" s="2"/>
      <c r="H16" s="2"/>
      <c r="I16" s="2"/>
      <c r="J16" s="2"/>
      <c r="K16" s="8"/>
    </row>
    <row r="17" spans="1:11" ht="21.75" customHeight="1" thickBot="1" x14ac:dyDescent="0.3">
      <c r="A17" s="15" t="s">
        <v>50</v>
      </c>
      <c r="B17" s="26">
        <f>SUM(B16:B16)</f>
        <v>5</v>
      </c>
      <c r="C17" s="26">
        <f>SUM(C16:C16)</f>
        <v>5</v>
      </c>
      <c r="D17" s="26">
        <f>SUM(D16:D16)</f>
        <v>1</v>
      </c>
      <c r="E17" s="25">
        <f t="shared" si="0"/>
        <v>20</v>
      </c>
      <c r="G17" s="2"/>
      <c r="H17" s="2"/>
      <c r="I17" s="2"/>
      <c r="J17" s="2"/>
      <c r="K17" s="8"/>
    </row>
    <row r="18" spans="1:11" ht="15.75" thickBot="1" x14ac:dyDescent="0.3">
      <c r="A18" s="16"/>
      <c r="B18" s="16"/>
      <c r="C18" s="16"/>
      <c r="D18" s="16"/>
      <c r="E18" s="17"/>
      <c r="G18" s="2"/>
      <c r="H18" s="2"/>
      <c r="I18" s="2"/>
      <c r="J18" s="2"/>
      <c r="K18" s="8"/>
    </row>
    <row r="19" spans="1:11" x14ac:dyDescent="0.25">
      <c r="A19" s="32" t="s">
        <v>1</v>
      </c>
      <c r="B19" s="33"/>
      <c r="C19" s="33"/>
      <c r="D19" s="33"/>
      <c r="E19" s="34"/>
      <c r="G19" s="2"/>
      <c r="H19" s="2"/>
      <c r="I19" s="2"/>
      <c r="J19" s="2"/>
      <c r="K19" s="8"/>
    </row>
    <row r="20" spans="1:11" x14ac:dyDescent="0.25">
      <c r="A20" s="10" t="s">
        <v>14</v>
      </c>
      <c r="B20" s="11" t="s">
        <v>45</v>
      </c>
      <c r="C20" s="11" t="s">
        <v>46</v>
      </c>
      <c r="D20" s="11" t="s">
        <v>47</v>
      </c>
      <c r="E20" s="12" t="s">
        <v>49</v>
      </c>
      <c r="G20" s="2"/>
      <c r="H20" s="2"/>
      <c r="I20" s="2"/>
      <c r="J20" s="2"/>
      <c r="K20" s="8"/>
    </row>
    <row r="21" spans="1:11" x14ac:dyDescent="0.25">
      <c r="A21" s="18" t="s">
        <v>32</v>
      </c>
      <c r="B21" s="19">
        <v>5</v>
      </c>
      <c r="C21" s="19">
        <v>5</v>
      </c>
      <c r="D21" s="19">
        <v>5</v>
      </c>
      <c r="E21" s="14">
        <f t="shared" ref="E21:E52" si="1">D21/B21*100</f>
        <v>100</v>
      </c>
      <c r="G21" s="2"/>
      <c r="H21" s="2"/>
      <c r="I21" s="2"/>
      <c r="J21" s="2"/>
      <c r="K21" s="8"/>
    </row>
    <row r="22" spans="1:11" x14ac:dyDescent="0.25">
      <c r="A22" s="18" t="s">
        <v>31</v>
      </c>
      <c r="B22" s="19">
        <v>1</v>
      </c>
      <c r="C22" s="19">
        <v>1</v>
      </c>
      <c r="D22" s="19">
        <v>1</v>
      </c>
      <c r="E22" s="14">
        <f t="shared" si="1"/>
        <v>100</v>
      </c>
      <c r="G22" s="2"/>
      <c r="H22" s="2"/>
      <c r="I22" s="2"/>
      <c r="J22" s="2"/>
      <c r="K22" s="8"/>
    </row>
    <row r="23" spans="1:11" x14ac:dyDescent="0.25">
      <c r="A23" s="18" t="s">
        <v>39</v>
      </c>
      <c r="B23" s="19">
        <v>3</v>
      </c>
      <c r="C23" s="19">
        <v>2</v>
      </c>
      <c r="D23" s="19">
        <v>3</v>
      </c>
      <c r="E23" s="14">
        <f t="shared" si="1"/>
        <v>100</v>
      </c>
      <c r="G23" s="2"/>
      <c r="H23" s="2"/>
      <c r="I23" s="2"/>
      <c r="J23" s="2"/>
      <c r="K23" s="8"/>
    </row>
    <row r="24" spans="1:11" x14ac:dyDescent="0.25">
      <c r="A24" s="18" t="s">
        <v>17</v>
      </c>
      <c r="B24" s="19">
        <v>2</v>
      </c>
      <c r="C24" s="19">
        <v>2</v>
      </c>
      <c r="D24" s="19">
        <v>2</v>
      </c>
      <c r="E24" s="14">
        <f t="shared" si="1"/>
        <v>100</v>
      </c>
      <c r="G24" s="2"/>
      <c r="H24" s="2"/>
      <c r="I24" s="2"/>
      <c r="J24" s="2"/>
      <c r="K24" s="8"/>
    </row>
    <row r="25" spans="1:11" x14ac:dyDescent="0.25">
      <c r="A25" s="18" t="s">
        <v>3</v>
      </c>
      <c r="B25" s="19">
        <v>1</v>
      </c>
      <c r="C25" s="19">
        <v>1</v>
      </c>
      <c r="D25" s="19">
        <v>1</v>
      </c>
      <c r="E25" s="14">
        <f t="shared" si="1"/>
        <v>100</v>
      </c>
      <c r="G25" s="2"/>
      <c r="H25" s="2"/>
      <c r="I25" s="2"/>
      <c r="J25" s="2"/>
      <c r="K25" s="8"/>
    </row>
    <row r="26" spans="1:11" x14ac:dyDescent="0.25">
      <c r="A26" s="18" t="s">
        <v>44</v>
      </c>
      <c r="B26" s="19">
        <v>1</v>
      </c>
      <c r="C26" s="19">
        <v>1</v>
      </c>
      <c r="D26" s="19">
        <v>1</v>
      </c>
      <c r="E26" s="14">
        <f t="shared" si="1"/>
        <v>100</v>
      </c>
      <c r="G26" s="2"/>
      <c r="H26" s="2"/>
      <c r="I26" s="2"/>
      <c r="J26" s="2"/>
      <c r="K26" s="8"/>
    </row>
    <row r="27" spans="1:11" x14ac:dyDescent="0.25">
      <c r="A27" s="18" t="s">
        <v>38</v>
      </c>
      <c r="B27" s="19">
        <v>1</v>
      </c>
      <c r="C27" s="19">
        <v>1</v>
      </c>
      <c r="D27" s="19">
        <v>1</v>
      </c>
      <c r="E27" s="14">
        <f t="shared" si="1"/>
        <v>100</v>
      </c>
      <c r="G27" s="2"/>
      <c r="H27" s="2"/>
      <c r="I27" s="2"/>
      <c r="J27" s="2"/>
      <c r="K27" s="8"/>
    </row>
    <row r="28" spans="1:11" x14ac:dyDescent="0.25">
      <c r="A28" s="18" t="s">
        <v>43</v>
      </c>
      <c r="B28" s="19">
        <v>2</v>
      </c>
      <c r="C28" s="19">
        <v>2</v>
      </c>
      <c r="D28" s="19">
        <v>2</v>
      </c>
      <c r="E28" s="14">
        <f t="shared" si="1"/>
        <v>100</v>
      </c>
      <c r="G28" s="2"/>
      <c r="H28" s="2"/>
      <c r="I28" s="2"/>
      <c r="J28" s="2"/>
      <c r="K28" s="8"/>
    </row>
    <row r="29" spans="1:11" x14ac:dyDescent="0.25">
      <c r="A29" s="18" t="s">
        <v>48</v>
      </c>
      <c r="B29" s="19">
        <v>2</v>
      </c>
      <c r="C29" s="19">
        <v>2</v>
      </c>
      <c r="D29" s="19">
        <v>2</v>
      </c>
      <c r="E29" s="14">
        <f t="shared" si="1"/>
        <v>100</v>
      </c>
      <c r="G29" s="2"/>
      <c r="H29" s="2"/>
      <c r="I29" s="2"/>
      <c r="J29" s="2"/>
      <c r="K29" s="8"/>
    </row>
    <row r="30" spans="1:11" x14ac:dyDescent="0.25">
      <c r="A30" s="18" t="s">
        <v>37</v>
      </c>
      <c r="B30" s="19">
        <v>3</v>
      </c>
      <c r="C30" s="19">
        <v>3</v>
      </c>
      <c r="D30" s="19">
        <v>3</v>
      </c>
      <c r="E30" s="14">
        <f t="shared" si="1"/>
        <v>100</v>
      </c>
      <c r="G30" s="2"/>
      <c r="H30" s="2"/>
      <c r="I30" s="2"/>
      <c r="J30" s="2"/>
      <c r="K30" s="8"/>
    </row>
    <row r="31" spans="1:11" x14ac:dyDescent="0.25">
      <c r="A31" s="18" t="s">
        <v>0</v>
      </c>
      <c r="B31" s="19">
        <v>11</v>
      </c>
      <c r="C31" s="19">
        <v>11</v>
      </c>
      <c r="D31" s="19">
        <v>10</v>
      </c>
      <c r="E31" s="14">
        <f t="shared" si="1"/>
        <v>90.909090909090907</v>
      </c>
      <c r="G31" s="2"/>
      <c r="H31" s="2"/>
      <c r="I31" s="2"/>
      <c r="J31" s="2"/>
      <c r="K31" s="8"/>
    </row>
    <row r="32" spans="1:11" x14ac:dyDescent="0.25">
      <c r="A32" s="18" t="s">
        <v>20</v>
      </c>
      <c r="B32" s="19">
        <v>3</v>
      </c>
      <c r="C32" s="19">
        <v>3</v>
      </c>
      <c r="D32" s="19">
        <v>2</v>
      </c>
      <c r="E32" s="14">
        <f t="shared" si="1"/>
        <v>66.666666666666657</v>
      </c>
      <c r="G32" s="2"/>
      <c r="H32" s="2"/>
      <c r="I32" s="2"/>
      <c r="J32" s="2"/>
      <c r="K32" s="8"/>
    </row>
    <row r="33" spans="1:11" x14ac:dyDescent="0.25">
      <c r="A33" s="18" t="s">
        <v>18</v>
      </c>
      <c r="B33" s="19">
        <v>17</v>
      </c>
      <c r="C33" s="19">
        <v>17</v>
      </c>
      <c r="D33" s="19">
        <v>11</v>
      </c>
      <c r="E33" s="14">
        <f t="shared" si="1"/>
        <v>64.705882352941174</v>
      </c>
      <c r="G33" s="2"/>
      <c r="H33" s="2"/>
      <c r="I33" s="2"/>
      <c r="J33" s="2"/>
      <c r="K33" s="8"/>
    </row>
    <row r="34" spans="1:11" x14ac:dyDescent="0.25">
      <c r="A34" s="18" t="s">
        <v>2</v>
      </c>
      <c r="B34" s="19">
        <v>88</v>
      </c>
      <c r="C34" s="19">
        <v>78</v>
      </c>
      <c r="D34" s="19">
        <v>46</v>
      </c>
      <c r="E34" s="14">
        <f t="shared" si="1"/>
        <v>52.272727272727273</v>
      </c>
      <c r="G34" s="2"/>
      <c r="H34" s="2"/>
      <c r="I34" s="2"/>
      <c r="J34" s="2"/>
      <c r="K34" s="8"/>
    </row>
    <row r="35" spans="1:11" x14ac:dyDescent="0.25">
      <c r="A35" s="18" t="s">
        <v>41</v>
      </c>
      <c r="B35" s="19">
        <v>5</v>
      </c>
      <c r="C35" s="19">
        <v>2</v>
      </c>
      <c r="D35" s="19">
        <v>2</v>
      </c>
      <c r="E35" s="14">
        <f t="shared" si="1"/>
        <v>40</v>
      </c>
      <c r="G35" s="2"/>
      <c r="H35" s="2"/>
      <c r="I35" s="2"/>
      <c r="J35" s="2"/>
      <c r="K35" s="8"/>
    </row>
    <row r="36" spans="1:11" x14ac:dyDescent="0.25">
      <c r="A36" s="20" t="s">
        <v>36</v>
      </c>
      <c r="B36" s="19">
        <v>5</v>
      </c>
      <c r="C36" s="19">
        <v>5</v>
      </c>
      <c r="D36" s="19">
        <v>2</v>
      </c>
      <c r="E36" s="14">
        <f t="shared" si="1"/>
        <v>40</v>
      </c>
      <c r="G36" s="2"/>
      <c r="H36" s="2"/>
      <c r="I36" s="2"/>
      <c r="J36" s="2"/>
      <c r="K36" s="8"/>
    </row>
    <row r="37" spans="1:11" x14ac:dyDescent="0.25">
      <c r="A37" s="18" t="s">
        <v>27</v>
      </c>
      <c r="B37" s="19">
        <v>5</v>
      </c>
      <c r="C37" s="19">
        <v>5</v>
      </c>
      <c r="D37" s="19">
        <v>2</v>
      </c>
      <c r="E37" s="14">
        <f t="shared" si="1"/>
        <v>40</v>
      </c>
      <c r="G37" s="2"/>
      <c r="H37" s="2"/>
      <c r="I37" s="2"/>
      <c r="J37" s="2"/>
      <c r="K37" s="8"/>
    </row>
    <row r="38" spans="1:11" x14ac:dyDescent="0.25">
      <c r="A38" s="18" t="s">
        <v>42</v>
      </c>
      <c r="B38" s="19">
        <v>3</v>
      </c>
      <c r="C38" s="19">
        <v>3</v>
      </c>
      <c r="D38" s="19">
        <v>1</v>
      </c>
      <c r="E38" s="14">
        <f t="shared" si="1"/>
        <v>33.333333333333329</v>
      </c>
      <c r="G38" s="2"/>
      <c r="H38" s="2"/>
      <c r="I38" s="2"/>
      <c r="J38" s="2"/>
      <c r="K38" s="8"/>
    </row>
    <row r="39" spans="1:11" x14ac:dyDescent="0.25">
      <c r="A39" s="18" t="s">
        <v>26</v>
      </c>
      <c r="B39" s="19">
        <v>3</v>
      </c>
      <c r="C39" s="19">
        <v>3</v>
      </c>
      <c r="D39" s="19">
        <v>1</v>
      </c>
      <c r="E39" s="14">
        <f t="shared" si="1"/>
        <v>33.333333333333329</v>
      </c>
      <c r="G39" s="5"/>
      <c r="H39" s="2"/>
      <c r="I39" s="2"/>
      <c r="J39" s="2"/>
      <c r="K39" s="8"/>
    </row>
    <row r="40" spans="1:11" x14ac:dyDescent="0.25">
      <c r="A40" s="18" t="s">
        <v>40</v>
      </c>
      <c r="B40" s="19">
        <v>3</v>
      </c>
      <c r="C40" s="19">
        <v>3</v>
      </c>
      <c r="D40" s="19">
        <v>1</v>
      </c>
      <c r="E40" s="14">
        <f t="shared" si="1"/>
        <v>33.333333333333329</v>
      </c>
      <c r="G40" s="6"/>
      <c r="H40" s="2"/>
      <c r="I40" s="2"/>
      <c r="J40" s="2"/>
      <c r="K40" s="8"/>
    </row>
    <row r="41" spans="1:11" x14ac:dyDescent="0.25">
      <c r="A41" s="18" t="s">
        <v>7</v>
      </c>
      <c r="B41" s="19">
        <v>252</v>
      </c>
      <c r="C41" s="19">
        <v>249</v>
      </c>
      <c r="D41" s="19">
        <v>82</v>
      </c>
      <c r="E41" s="14">
        <f t="shared" si="1"/>
        <v>32.539682539682538</v>
      </c>
      <c r="G41" s="7"/>
      <c r="H41" s="2"/>
      <c r="I41" s="2"/>
      <c r="J41" s="2"/>
      <c r="K41" s="8"/>
    </row>
    <row r="42" spans="1:11" x14ac:dyDescent="0.25">
      <c r="A42" s="18" t="s">
        <v>5</v>
      </c>
      <c r="B42" s="19">
        <v>22</v>
      </c>
      <c r="C42" s="19">
        <v>20</v>
      </c>
      <c r="D42" s="19">
        <v>7</v>
      </c>
      <c r="E42" s="14">
        <f t="shared" si="1"/>
        <v>31.818181818181817</v>
      </c>
      <c r="G42" s="2"/>
      <c r="H42" s="2"/>
      <c r="I42" s="2"/>
      <c r="J42" s="2"/>
      <c r="K42" s="8"/>
    </row>
    <row r="43" spans="1:11" x14ac:dyDescent="0.25">
      <c r="A43" s="18" t="s">
        <v>30</v>
      </c>
      <c r="B43" s="19">
        <v>10</v>
      </c>
      <c r="C43" s="19">
        <v>7</v>
      </c>
      <c r="D43" s="19">
        <v>3</v>
      </c>
      <c r="E43" s="14">
        <f t="shared" si="1"/>
        <v>30</v>
      </c>
      <c r="G43" s="2"/>
      <c r="H43" s="2"/>
      <c r="I43" s="2"/>
      <c r="J43" s="2"/>
      <c r="K43" s="8"/>
    </row>
    <row r="44" spans="1:11" x14ac:dyDescent="0.25">
      <c r="A44" s="21" t="s">
        <v>6</v>
      </c>
      <c r="B44" s="19">
        <v>10</v>
      </c>
      <c r="C44" s="19">
        <v>9</v>
      </c>
      <c r="D44" s="19">
        <v>3</v>
      </c>
      <c r="E44" s="14">
        <f t="shared" si="1"/>
        <v>30</v>
      </c>
      <c r="G44" s="7"/>
      <c r="H44" s="2"/>
      <c r="I44" s="2"/>
      <c r="J44" s="2"/>
      <c r="K44" s="8"/>
    </row>
    <row r="45" spans="1:11" x14ac:dyDescent="0.25">
      <c r="A45" s="18" t="s">
        <v>29</v>
      </c>
      <c r="B45" s="19">
        <v>18</v>
      </c>
      <c r="C45" s="19">
        <v>16</v>
      </c>
      <c r="D45" s="19">
        <v>5</v>
      </c>
      <c r="E45" s="14">
        <f t="shared" si="1"/>
        <v>27.777777777777779</v>
      </c>
      <c r="G45" s="2"/>
      <c r="H45" s="2"/>
      <c r="I45" s="2"/>
      <c r="J45" s="2"/>
      <c r="K45" s="8"/>
    </row>
    <row r="46" spans="1:11" x14ac:dyDescent="0.25">
      <c r="A46" s="18" t="s">
        <v>23</v>
      </c>
      <c r="B46" s="19">
        <v>22</v>
      </c>
      <c r="C46" s="19">
        <v>22</v>
      </c>
      <c r="D46" s="19">
        <v>6</v>
      </c>
      <c r="E46" s="14">
        <f t="shared" si="1"/>
        <v>27.27272727272727</v>
      </c>
      <c r="G46" s="2"/>
      <c r="H46" s="2"/>
      <c r="I46" s="2"/>
      <c r="J46" s="2"/>
      <c r="K46" s="8"/>
    </row>
    <row r="47" spans="1:11" x14ac:dyDescent="0.25">
      <c r="A47" s="18" t="s">
        <v>33</v>
      </c>
      <c r="B47" s="19">
        <v>8</v>
      </c>
      <c r="C47" s="19">
        <v>8</v>
      </c>
      <c r="D47" s="19">
        <v>2</v>
      </c>
      <c r="E47" s="14">
        <f t="shared" si="1"/>
        <v>25</v>
      </c>
      <c r="G47" s="2"/>
      <c r="H47" s="2"/>
      <c r="I47" s="2"/>
      <c r="J47" s="2"/>
      <c r="K47" s="8"/>
    </row>
    <row r="48" spans="1:11" x14ac:dyDescent="0.25">
      <c r="A48" s="18" t="s">
        <v>19</v>
      </c>
      <c r="B48" s="19">
        <v>9</v>
      </c>
      <c r="C48" s="19">
        <v>7</v>
      </c>
      <c r="D48" s="19">
        <v>2</v>
      </c>
      <c r="E48" s="14">
        <f t="shared" si="1"/>
        <v>22.222222222222221</v>
      </c>
      <c r="G48" s="2"/>
      <c r="H48" s="2"/>
      <c r="I48" s="2"/>
      <c r="J48" s="2"/>
      <c r="K48" s="8"/>
    </row>
    <row r="49" spans="1:11" x14ac:dyDescent="0.25">
      <c r="A49" s="18" t="s">
        <v>15</v>
      </c>
      <c r="B49" s="19">
        <v>14</v>
      </c>
      <c r="C49" s="19">
        <v>3</v>
      </c>
      <c r="D49" s="19">
        <v>3</v>
      </c>
      <c r="E49" s="14">
        <f t="shared" si="1"/>
        <v>21.428571428571427</v>
      </c>
      <c r="G49" s="2"/>
      <c r="H49" s="2"/>
      <c r="I49" s="2"/>
      <c r="J49" s="2"/>
      <c r="K49" s="8"/>
    </row>
    <row r="50" spans="1:11" x14ac:dyDescent="0.25">
      <c r="A50" s="22" t="s">
        <v>21</v>
      </c>
      <c r="B50" s="19">
        <v>21</v>
      </c>
      <c r="C50" s="19">
        <v>19</v>
      </c>
      <c r="D50" s="19">
        <v>4</v>
      </c>
      <c r="E50" s="14">
        <f t="shared" si="1"/>
        <v>19.047619047619047</v>
      </c>
      <c r="G50" s="2"/>
      <c r="H50" s="2"/>
      <c r="I50" s="2"/>
      <c r="J50" s="2"/>
      <c r="K50" s="8"/>
    </row>
    <row r="51" spans="1:11" x14ac:dyDescent="0.25">
      <c r="A51" s="18" t="s">
        <v>24</v>
      </c>
      <c r="B51" s="19">
        <v>16</v>
      </c>
      <c r="C51" s="19">
        <v>15</v>
      </c>
      <c r="D51" s="19">
        <v>3</v>
      </c>
      <c r="E51" s="14">
        <f t="shared" si="1"/>
        <v>18.75</v>
      </c>
      <c r="G51" s="7"/>
      <c r="H51" s="2"/>
      <c r="I51" s="2"/>
      <c r="J51" s="2"/>
      <c r="K51" s="8"/>
    </row>
    <row r="52" spans="1:11" x14ac:dyDescent="0.25">
      <c r="A52" s="18" t="s">
        <v>25</v>
      </c>
      <c r="B52" s="19">
        <v>17</v>
      </c>
      <c r="C52" s="19">
        <v>12</v>
      </c>
      <c r="D52" s="19">
        <v>2</v>
      </c>
      <c r="E52" s="14">
        <f t="shared" si="1"/>
        <v>11.76470588235294</v>
      </c>
      <c r="G52" s="2"/>
      <c r="H52" s="2"/>
      <c r="I52" s="2"/>
      <c r="J52" s="2"/>
      <c r="K52" s="8"/>
    </row>
    <row r="53" spans="1:11" x14ac:dyDescent="0.25">
      <c r="A53" s="18" t="s">
        <v>16</v>
      </c>
      <c r="B53" s="19">
        <v>18</v>
      </c>
      <c r="C53" s="19">
        <v>2</v>
      </c>
      <c r="D53" s="19">
        <v>2</v>
      </c>
      <c r="E53" s="14">
        <f t="shared" ref="E53:E59" si="2">D53/B53*100</f>
        <v>11.111111111111111</v>
      </c>
      <c r="G53" s="2"/>
      <c r="H53" s="2"/>
      <c r="I53" s="2"/>
      <c r="J53" s="2"/>
      <c r="K53" s="8"/>
    </row>
    <row r="54" spans="1:11" x14ac:dyDescent="0.25">
      <c r="A54" s="18" t="s">
        <v>12</v>
      </c>
      <c r="B54" s="19">
        <v>19</v>
      </c>
      <c r="C54" s="19">
        <v>19</v>
      </c>
      <c r="D54" s="19">
        <v>2</v>
      </c>
      <c r="E54" s="14">
        <f t="shared" si="2"/>
        <v>10.526315789473683</v>
      </c>
      <c r="G54" s="2"/>
      <c r="H54" s="2"/>
      <c r="I54" s="2"/>
      <c r="J54" s="2"/>
      <c r="K54" s="8"/>
    </row>
    <row r="55" spans="1:11" x14ac:dyDescent="0.25">
      <c r="A55" s="18" t="s">
        <v>9</v>
      </c>
      <c r="B55" s="19">
        <v>34</v>
      </c>
      <c r="C55" s="19">
        <v>33</v>
      </c>
      <c r="D55" s="19">
        <v>3</v>
      </c>
      <c r="E55" s="14">
        <f t="shared" si="2"/>
        <v>8.8235294117647065</v>
      </c>
      <c r="G55" s="2"/>
      <c r="H55" s="2"/>
      <c r="I55" s="2"/>
      <c r="J55" s="2"/>
      <c r="K55" s="8"/>
    </row>
    <row r="56" spans="1:11" x14ac:dyDescent="0.25">
      <c r="A56" s="23" t="s">
        <v>11</v>
      </c>
      <c r="B56" s="19">
        <v>57</v>
      </c>
      <c r="C56" s="19">
        <v>54</v>
      </c>
      <c r="D56" s="19">
        <v>4</v>
      </c>
      <c r="E56" s="14">
        <f t="shared" si="2"/>
        <v>7.0175438596491224</v>
      </c>
      <c r="G56" s="5"/>
      <c r="H56" s="2"/>
      <c r="I56" s="2"/>
      <c r="J56" s="2"/>
      <c r="K56" s="8"/>
    </row>
    <row r="57" spans="1:11" x14ac:dyDescent="0.25">
      <c r="A57" s="18" t="s">
        <v>8</v>
      </c>
      <c r="B57" s="19">
        <v>16</v>
      </c>
      <c r="C57" s="19">
        <v>16</v>
      </c>
      <c r="D57" s="19">
        <v>1</v>
      </c>
      <c r="E57" s="14">
        <f t="shared" si="2"/>
        <v>6.25</v>
      </c>
      <c r="G57" s="2"/>
      <c r="H57" s="2"/>
      <c r="I57" s="2"/>
      <c r="J57" s="2"/>
      <c r="K57" s="8"/>
    </row>
    <row r="58" spans="1:11" x14ac:dyDescent="0.25">
      <c r="A58" s="18" t="s">
        <v>4</v>
      </c>
      <c r="B58" s="19">
        <v>433</v>
      </c>
      <c r="C58" s="19">
        <v>412</v>
      </c>
      <c r="D58" s="19">
        <v>21</v>
      </c>
      <c r="E58" s="14">
        <f t="shared" si="2"/>
        <v>4.8498845265588919</v>
      </c>
      <c r="G58" s="2"/>
      <c r="H58" s="2"/>
      <c r="I58" s="2"/>
      <c r="J58" s="2"/>
      <c r="K58" s="8"/>
    </row>
    <row r="59" spans="1:11" x14ac:dyDescent="0.25">
      <c r="A59" s="18" t="s">
        <v>10</v>
      </c>
      <c r="B59" s="19">
        <v>96</v>
      </c>
      <c r="C59" s="19">
        <v>86</v>
      </c>
      <c r="D59" s="19">
        <v>1</v>
      </c>
      <c r="E59" s="14">
        <f t="shared" si="2"/>
        <v>1.0416666666666665</v>
      </c>
      <c r="G59" s="2"/>
      <c r="H59" s="2"/>
      <c r="I59" s="2"/>
      <c r="J59" s="2"/>
      <c r="K59" s="8"/>
    </row>
    <row r="60" spans="1:11" ht="21.75" customHeight="1" thickBot="1" x14ac:dyDescent="0.3">
      <c r="A60" s="15" t="s">
        <v>50</v>
      </c>
      <c r="B60" s="27">
        <f>SUM(B21:B59)</f>
        <v>1256</v>
      </c>
      <c r="C60" s="27">
        <f>SUM(C21:C59)</f>
        <v>1159</v>
      </c>
      <c r="D60" s="27">
        <f>SUM(D21:D59)</f>
        <v>255</v>
      </c>
      <c r="E60" s="25">
        <f t="shared" ref="E60" si="3">D60/B60*100</f>
        <v>20.302547770700638</v>
      </c>
    </row>
  </sheetData>
  <mergeCells count="6">
    <mergeCell ref="A1:E1"/>
    <mergeCell ref="A3:E3"/>
    <mergeCell ref="A14:E14"/>
    <mergeCell ref="A9:E9"/>
    <mergeCell ref="A19:E19"/>
    <mergeCell ref="C2:E2"/>
  </mergeCells>
  <printOptions horizontalCentered="1"/>
  <pageMargins left="0.9055118110236221" right="0.31496062992125984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СМЭВ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astrahantcev</dc:creator>
  <cp:lastModifiedBy>Жданкин Роман Викторович</cp:lastModifiedBy>
  <cp:lastPrinted>2019-09-18T07:24:06Z</cp:lastPrinted>
  <dcterms:created xsi:type="dcterms:W3CDTF">2019-08-12T04:35:17Z</dcterms:created>
  <dcterms:modified xsi:type="dcterms:W3CDTF">2019-09-20T11:14:05Z</dcterms:modified>
</cp:coreProperties>
</file>